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zdo\Desktop\эконом отдел\"/>
    </mc:Choice>
  </mc:AlternateContent>
  <xr:revisionPtr revIDLastSave="0" documentId="13_ncr:1_{DBF581BA-A2BB-418A-B2FA-C209F37E2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B58" i="1"/>
  <c r="C57" i="1"/>
  <c r="B57" i="1"/>
  <c r="C56" i="1"/>
  <c r="B56" i="1"/>
  <c r="C55" i="1"/>
  <c r="B55" i="1"/>
  <c r="C54" i="1"/>
  <c r="B54" i="1"/>
  <c r="C60" i="1"/>
  <c r="B60" i="1"/>
  <c r="B61" i="1"/>
  <c r="B59" i="1"/>
</calcChain>
</file>

<file path=xl/sharedStrings.xml><?xml version="1.0" encoding="utf-8"?>
<sst xmlns="http://schemas.openxmlformats.org/spreadsheetml/2006/main" count="241" uniqueCount="167">
  <si>
    <t>Наименование недвижимого имущества</t>
  </si>
  <si>
    <t>Адрес (местоположение) недвижимого имущества</t>
  </si>
  <si>
    <t>РЕЕСТР</t>
  </si>
  <si>
    <t>муниципального имущества муниципального образования «Раздорский сельсовет»</t>
  </si>
  <si>
    <t>Камызякского района Астраханской области</t>
  </si>
  <si>
    <t>Раздел 1 Недвижимое имущество</t>
  </si>
  <si>
    <t>Балансовая стоимость руб</t>
  </si>
  <si>
    <t>Кадастровая стоимость</t>
  </si>
  <si>
    <t>Сведения о правообладателе</t>
  </si>
  <si>
    <t>1</t>
  </si>
  <si>
    <t>590276.15</t>
  </si>
  <si>
    <t>1346013,25</t>
  </si>
  <si>
    <t>Здание магазин</t>
  </si>
  <si>
    <t>пос Каспий</t>
  </si>
  <si>
    <t>Здание ангар</t>
  </si>
  <si>
    <t>пос Каспии</t>
  </si>
  <si>
    <t>1983.43</t>
  </si>
  <si>
    <t>Квартира</t>
  </si>
  <si>
    <t>Земельный участок</t>
  </si>
  <si>
    <t>с Раздор</t>
  </si>
  <si>
    <t>1327760</t>
  </si>
  <si>
    <t>с. Раздор</t>
  </si>
  <si>
    <t>5000кв.м</t>
  </si>
  <si>
    <t>4100</t>
  </si>
  <si>
    <t>Клуб</t>
  </si>
  <si>
    <t>517031</t>
  </si>
  <si>
    <r>
      <rPr>
        <sz val="11"/>
        <rFont val="Times New Roman"/>
        <family val="1"/>
        <charset val="204"/>
      </rPr>
      <t>Наименование недвижимого имущества</t>
    </r>
  </si>
  <si>
    <r>
      <rPr>
        <sz val="11"/>
        <rFont val="Times New Roman"/>
        <family val="1"/>
        <charset val="204"/>
      </rPr>
      <t>Балансовая стоимость, руб</t>
    </r>
  </si>
  <si>
    <r>
      <rPr>
        <sz val="11"/>
        <rFont val="Times New Roman"/>
        <family val="1"/>
        <charset val="204"/>
      </rPr>
      <t>Реквизиты документов</t>
    </r>
  </si>
  <si>
    <r>
      <rPr>
        <sz val="11"/>
        <rFont val="Times New Roman"/>
        <family val="1"/>
        <charset val="204"/>
      </rPr>
      <t>Сведения о правообладателе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</si>
  <si>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</si>
  <si>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17080</t>
    </r>
  </si>
  <si>
    <r>
      <rPr>
        <sz val="11"/>
        <rFont val="Times New Roman"/>
        <family val="1"/>
        <charset val="204"/>
      </rPr>
      <t>АМО "Раздорский сельсовет"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</si>
  <si>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</si>
  <si>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Памятник "Солдат"</t>
    </r>
  </si>
  <si>
    <r>
      <rPr>
        <sz val="11"/>
        <rFont val="Times New Roman"/>
        <family val="1"/>
        <charset val="204"/>
      </rPr>
      <t>17948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</si>
  <si>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</si>
  <si>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</si>
  <si>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</si>
  <si>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</si>
  <si>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</si>
  <si>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14280</t>
    </r>
  </si>
  <si>
    <r>
      <rPr>
        <sz val="11"/>
        <rFont val="Times New Roman"/>
        <family val="1"/>
        <charset val="204"/>
      </rPr>
      <t>Приказ от 18.07.2011 г. № 14</t>
    </r>
  </si>
  <si>
    <r>
      <rPr>
        <sz val="11"/>
        <rFont val="Times New Roman"/>
        <family val="1"/>
        <charset val="204"/>
      </rPr>
      <t>.АМО "Раздорекий сельсовет"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</si>
  <si>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</si>
  <si>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18750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</si>
  <si>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</si>
  <si>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Компьютер специалист</t>
    </r>
  </si>
  <si>
    <r>
      <rPr>
        <sz val="11"/>
        <rFont val="Times New Roman"/>
        <family val="1"/>
        <charset val="204"/>
      </rPr>
      <t>23990</t>
    </r>
  </si>
  <si>
    <r>
      <rPr>
        <sz val="11"/>
        <rFont val="Times New Roman"/>
        <family val="1"/>
        <charset val="204"/>
      </rPr>
      <t>10</t>
    </r>
  </si>
  <si>
    <r>
      <rPr>
        <sz val="11"/>
        <rFont val="Times New Roman"/>
        <family val="1"/>
        <charset val="204"/>
      </rPr>
      <t>Компьютер Вус</t>
    </r>
  </si>
  <si>
    <r>
      <rPr>
        <sz val="11"/>
        <rFont val="Times New Roman"/>
        <family val="1"/>
        <charset val="204"/>
      </rPr>
      <t>12</t>
    </r>
  </si>
  <si>
    <r>
      <rPr>
        <sz val="11"/>
        <rFont val="Times New Roman"/>
        <family val="1"/>
        <charset val="204"/>
      </rPr>
      <t>МФУ бухгалтерия</t>
    </r>
  </si>
  <si>
    <r>
      <rPr>
        <sz val="11"/>
        <rFont val="Times New Roman"/>
        <family val="1"/>
        <charset val="204"/>
      </rPr>
      <t>6800</t>
    </r>
  </si>
  <si>
    <r>
      <rPr>
        <sz val="11"/>
        <rFont val="Times New Roman"/>
        <family val="1"/>
        <charset val="204"/>
      </rPr>
      <t>13</t>
    </r>
  </si>
  <si>
    <r>
      <rPr>
        <sz val="11"/>
        <rFont val="Times New Roman"/>
        <family val="1"/>
        <charset val="204"/>
      </rPr>
      <t>4790</t>
    </r>
  </si>
  <si>
    <r>
      <rPr>
        <sz val="11"/>
        <rFont val="Times New Roman"/>
        <family val="1"/>
        <charset val="204"/>
      </rPr>
      <t>14</t>
    </r>
  </si>
  <si>
    <r>
      <rPr>
        <sz val="11"/>
        <rFont val="Times New Roman"/>
        <family val="1"/>
        <charset val="204"/>
      </rPr>
      <t>Насос консольный</t>
    </r>
  </si>
  <si>
    <r>
      <rPr>
        <sz val="11"/>
        <rFont val="Times New Roman"/>
        <family val="1"/>
        <charset val="204"/>
      </rPr>
      <t>26970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</si>
  <si>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</si>
  <si>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Лазерное МФУ Samsung Xprcss М2070</t>
    </r>
  </si>
  <si>
    <r>
      <rPr>
        <sz val="11"/>
        <rFont val="Times New Roman"/>
        <family val="1"/>
        <charset val="204"/>
      </rPr>
      <t>9990</t>
    </r>
  </si>
  <si>
    <r>
      <rPr>
        <sz val="11"/>
        <rFont val="Times New Roman"/>
        <family val="1"/>
        <charset val="204"/>
      </rPr>
      <t>16</t>
    </r>
  </si>
  <si>
    <r>
      <rPr>
        <sz val="11"/>
        <rFont val="Times New Roman"/>
        <family val="1"/>
        <charset val="204"/>
      </rPr>
      <t>Лазерное МФУ Samsung Xpress М2070</t>
    </r>
  </si>
  <si>
    <r>
      <rPr>
        <sz val="11"/>
        <rFont val="Times New Roman"/>
        <family val="1"/>
        <charset val="204"/>
      </rPr>
      <t>17</t>
    </r>
  </si>
  <si>
    <r>
      <rPr>
        <sz val="11"/>
        <rFont val="Times New Roman"/>
        <family val="1"/>
        <charset val="204"/>
      </rPr>
      <t>Картридж для лазерного принтера Samsung Xprcss М2070</t>
    </r>
  </si>
  <si>
    <r>
      <rPr>
        <sz val="11"/>
        <rFont val="Times New Roman"/>
        <family val="1"/>
        <charset val="204"/>
      </rPr>
      <t>2990</t>
    </r>
  </si>
  <si>
    <r>
      <rPr>
        <sz val="11"/>
        <rFont val="Times New Roman"/>
        <family val="1"/>
        <charset val="204"/>
      </rPr>
      <t>18</t>
    </r>
  </si>
  <si>
    <r>
      <rPr>
        <sz val="11"/>
        <rFont val="Times New Roman"/>
        <family val="1"/>
        <charset val="204"/>
      </rPr>
      <t>Картридж для лазерного принтера Samsung Xpress М2070</t>
    </r>
  </si>
  <si>
    <r>
      <rPr>
        <sz val="11"/>
        <rFont val="Times New Roman"/>
        <family val="1"/>
        <charset val="204"/>
      </rPr>
      <t>21</t>
    </r>
  </si>
  <si>
    <r>
      <rPr>
        <sz val="11"/>
        <rFont val="Times New Roman"/>
        <family val="1"/>
        <charset val="204"/>
      </rPr>
      <t>18876</t>
    </r>
  </si>
  <si>
    <r>
      <rPr>
        <sz val="11"/>
        <rFont val="Times New Roman"/>
        <family val="1"/>
        <charset val="204"/>
      </rPr>
      <t>Раздел 2.1 Движимое имущество Под</t>
    </r>
  </si>
  <si>
    <r>
      <rPr>
        <sz val="11"/>
        <rFont val="Times New Roman"/>
        <family val="1"/>
        <charset val="204"/>
      </rPr>
      <t>29</t>
    </r>
  </si>
  <si>
    <r>
      <rPr>
        <sz val="11"/>
        <rFont val="Times New Roman"/>
        <family val="1"/>
        <charset val="204"/>
      </rPr>
      <t>Газ -3102 Волга</t>
    </r>
  </si>
  <si>
    <r>
      <rPr>
        <sz val="11"/>
        <rFont val="Times New Roman"/>
        <family val="1"/>
        <charset val="204"/>
      </rPr>
      <t>395781.08</t>
    </r>
  </si>
  <si>
    <r>
      <rPr>
        <sz val="11"/>
        <rFont val="Times New Roman"/>
        <family val="1"/>
        <charset val="204"/>
      </rPr>
      <t>30</t>
    </r>
  </si>
  <si>
    <r>
      <rPr>
        <sz val="11"/>
        <rFont val="Times New Roman"/>
        <family val="1"/>
        <charset val="204"/>
      </rPr>
      <t>Пожарная машина</t>
    </r>
  </si>
  <si>
    <r>
      <rPr>
        <sz val="11"/>
        <rFont val="Times New Roman"/>
        <family val="1"/>
        <charset val="204"/>
      </rPr>
      <t>152300</t>
    </r>
  </si>
  <si>
    <t>Реестровый или порядковый номер</t>
  </si>
  <si>
    <t>Адрес (местонахождения)</t>
  </si>
  <si>
    <t>Основной государственный регистрационный номер и дата государственной регистрации</t>
  </si>
  <si>
    <t>Размер доли . принадлежащей муниципальному образованию в уставном (складочном (капитале, в процентах (для хозяйственных обществ и товариществ)</t>
  </si>
  <si>
    <t>Данные о балансовой и остаточной стоимости основных средств (фондов)</t>
  </si>
  <si>
    <t>Среднесписочная численность работников</t>
  </si>
  <si>
    <t>Кадастровый номер имущества</t>
  </si>
  <si>
    <t>Характеристика объекта (площадь, протяженность и иные параметры)</t>
  </si>
  <si>
    <t>Амортизация. руб</t>
  </si>
  <si>
    <t>Дата возникновения и прекращения права собственности (реквизиты документов)</t>
  </si>
  <si>
    <t>№</t>
  </si>
  <si>
    <t>Здание почта, ФАП</t>
  </si>
  <si>
    <t>пос. Каспий</t>
  </si>
  <si>
    <t>Постановление АМО "Раздорский сельсовет’ от 18.07. 2011 г. № 25</t>
  </si>
  <si>
    <t>Постановление АМО "Раздорский сельсовет" от 18.07. 2011 г. № 25</t>
  </si>
  <si>
    <t>АМО "Раздорский сельсовет”</t>
  </si>
  <si>
    <t>Здание детского сада</t>
  </si>
  <si>
    <t>30:05:050104:80</t>
  </si>
  <si>
    <t>4000 кв.м</t>
  </si>
  <si>
    <t>пос Азовский, ул. Молодежная, д. 3 кв 1</t>
  </si>
  <si>
    <t>96 кв.м</t>
  </si>
  <si>
    <t>Ноутбук бухгалтерия</t>
  </si>
  <si>
    <t>Ноутбук специалист</t>
  </si>
  <si>
    <t>Принтер Вус</t>
  </si>
  <si>
    <t>Помпа пожарная</t>
  </si>
  <si>
    <r>
      <rPr>
        <sz val="12"/>
        <rFont val="Times New Roman"/>
        <family val="1"/>
        <charset val="204"/>
      </rPr>
      <t>Раздел 2 Движимое</t>
    </r>
  </si>
  <si>
    <r>
      <rPr>
        <sz val="12"/>
        <rFont val="Times New Roman"/>
        <family val="1"/>
        <charset val="204"/>
      </rPr>
      <t xml:space="preserve">имущество </t>
    </r>
    <r>
      <rPr>
        <sz val="12"/>
        <rFont val="Calibri"/>
        <family val="2"/>
        <charset val="204"/>
      </rPr>
      <t>Подраздел</t>
    </r>
  </si>
  <si>
    <r>
      <rPr>
        <sz val="12"/>
        <rFont val="Calibri"/>
        <family val="2"/>
        <charset val="204"/>
      </rPr>
      <t>2.1</t>
    </r>
  </si>
  <si>
    <t>Раздел 3. Сведения о муниципальных унитарных предприятиях, муниципальных учреждениях</t>
  </si>
  <si>
    <t xml:space="preserve">Полное наименование и организационно-правовая форма юридического лица </t>
  </si>
  <si>
    <t>Реквизиты документа - основания создания юридического лица (участия мунициального образования в создании (уставном каптале) юридического лица)</t>
  </si>
  <si>
    <t>Размер уставного фонда</t>
  </si>
  <si>
    <t>Дата и основания возникновения ограничения (обременения)</t>
  </si>
  <si>
    <t>Памятник воинам освободителям</t>
  </si>
  <si>
    <t>30:05:050202:18</t>
  </si>
  <si>
    <t>в стадии оформления</t>
  </si>
  <si>
    <t xml:space="preserve">некапитальное строительство </t>
  </si>
  <si>
    <t>466 кв.м.</t>
  </si>
  <si>
    <t>Свидетельство о государственной регистрации права от 12.07.2010 г.</t>
  </si>
  <si>
    <t>пос. Азовский, ул. Молодежная, д.3 кв. 2</t>
  </si>
  <si>
    <t>30:05:050112:227</t>
  </si>
  <si>
    <t>Свидетельство о государственной регистрации права от 29.10.2015 г.</t>
  </si>
  <si>
    <t>Свидетельство о государственной регистрации права от 03.11.2015 г.</t>
  </si>
  <si>
    <t>100 кв.м.</t>
  </si>
  <si>
    <t>80 кв.м.</t>
  </si>
  <si>
    <t>639 кв.м</t>
  </si>
  <si>
    <t>Детская площадка пос. Азовский</t>
  </si>
  <si>
    <t>Детская площадка с. Раздор, ул. Молодежная, 43 литерА</t>
  </si>
  <si>
    <t>Детская спортивная площадка пос. Азовский</t>
  </si>
  <si>
    <t>Детский комплекс с. Застенка</t>
  </si>
  <si>
    <t>Договор  № 280/12 от 21.12.2021 г.</t>
  </si>
  <si>
    <t>Договор  № 282/12 от 21.12.2021 г</t>
  </si>
  <si>
    <t>Договор  от 29.12.2020 г.</t>
  </si>
  <si>
    <t>Парк Победы</t>
  </si>
  <si>
    <t>4000 кв.м.</t>
  </si>
  <si>
    <t>Акт о приемке выполненных работ от 26.05.2021 г.</t>
  </si>
  <si>
    <t>договор от 19.01.2022 г.</t>
  </si>
  <si>
    <t>документы отсутствуют.</t>
  </si>
  <si>
    <t>30:05:050408:1</t>
  </si>
  <si>
    <t>Астраханская область, р-н Камызякский, в границах МО "Раздорский сельсовет", остров "Подгорный", между рекой Малая Черная и рекой Большая Черная</t>
  </si>
  <si>
    <t>30:05:050407:141</t>
  </si>
  <si>
    <t>1107968.1</t>
  </si>
  <si>
    <t>30:05:050402:182</t>
  </si>
  <si>
    <t>1070000 кв.м</t>
  </si>
  <si>
    <t>727600 кв.м</t>
  </si>
  <si>
    <t>Выписка и ЕГРН 24.12.2019</t>
  </si>
  <si>
    <t>30:05:050104:311</t>
  </si>
  <si>
    <t>117580.24</t>
  </si>
  <si>
    <t>Выписка из ЕГРН 21.03.2022</t>
  </si>
  <si>
    <t>30:05:050111:346</t>
  </si>
  <si>
    <t>Выписка из ЕГРН 10.07.2018</t>
  </si>
  <si>
    <t>30:05:050111:347</t>
  </si>
  <si>
    <t>постановление Совета МО "Камызякский район" от 28. 02. 2006  № 64/8</t>
  </si>
  <si>
    <t>бессрочное пользование</t>
  </si>
  <si>
    <t>1008704.94</t>
  </si>
  <si>
    <t>Выпиская из ЕГРН 06.03.2020</t>
  </si>
  <si>
    <t>30:05:050302:15</t>
  </si>
  <si>
    <t>Раздор село, Степная улица, з/у 56 "г"</t>
  </si>
  <si>
    <t xml:space="preserve"> п Ревин Хутор, ул Ленина, 21 "в"</t>
  </si>
  <si>
    <t xml:space="preserve"> п Ревин Хутор, ул Ленина, 21 "б"</t>
  </si>
  <si>
    <t xml:space="preserve"> в границах МО "Раздорский сельсовет", между реками Табола и Застенка, участок "Масловский" от земельного участка с кадастровым номером 30:05:050302:14 на юг до слияния рек Большая Черная и Табола</t>
  </si>
  <si>
    <t>7.</t>
  </si>
  <si>
    <t>Пожарная машина</t>
  </si>
  <si>
    <r>
      <rPr>
        <sz val="8"/>
        <rFont val="Arial"/>
      </rPr>
      <t>471 740,22</t>
    </r>
  </si>
  <si>
    <t>Мемориальные стенды</t>
  </si>
  <si>
    <t>B-канальный микшер с пожанальной записью, процессором эффектов и USB MACKIE ONYX</t>
  </si>
  <si>
    <r>
      <rPr>
        <sz val="8"/>
        <rFont val="Arial"/>
      </rPr>
      <t>69 420,00</t>
    </r>
  </si>
  <si>
    <r>
      <rPr>
        <sz val="8"/>
        <rFont val="Arial"/>
      </rPr>
      <t>113 660,00</t>
    </r>
  </si>
  <si>
    <r>
      <rPr>
        <sz val="8"/>
        <rFont val="Arial"/>
      </rPr>
      <t>40 190,00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</si>
</sst>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9"/>
      <color rgb="FF292C2F"/>
      <name val="Roboto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E3032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292C2F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 style="thin">
        <color indexed="2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8" xfId="0" applyFont="1" applyBorder="1" applyAlignment="1">
      <alignment horizontal="left" vertical="top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justify" wrapText="1"/>
    </xf>
    <xf numFmtId="0" fontId="1" fillId="0" borderId="28" xfId="0" applyFont="1" applyBorder="1" applyAlignment="1">
      <alignment horizontal="left"/>
    </xf>
    <xf numFmtId="0" fontId="1" fillId="0" borderId="32" xfId="0" applyFont="1" applyBorder="1" applyAlignment="1">
      <alignment horizontal="left" indent="5"/>
    </xf>
    <xf numFmtId="0" fontId="1" fillId="0" borderId="33" xfId="0" applyFont="1" applyBorder="1" applyAlignment="1">
      <alignment vertical="top"/>
    </xf>
    <xf numFmtId="0" fontId="1" fillId="0" borderId="37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wrapText="1"/>
    </xf>
    <xf numFmtId="0" fontId="2" fillId="0" borderId="24" xfId="0" applyFont="1" applyBorder="1" applyAlignment="1">
      <alignment horizontal="left" vertical="top"/>
    </xf>
    <xf numFmtId="0" fontId="3" fillId="0" borderId="19" xfId="0" applyFont="1" applyBorder="1" applyAlignment="1">
      <alignment vertical="top"/>
    </xf>
    <xf numFmtId="0" fontId="3" fillId="0" borderId="0" xfId="0" applyFont="1"/>
    <xf numFmtId="0" fontId="3" fillId="0" borderId="20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" fillId="0" borderId="37" xfId="0" applyFont="1" applyBorder="1" applyAlignment="1">
      <alignment horizontal="left" vertical="center" wrapText="1"/>
    </xf>
    <xf numFmtId="0" fontId="1" fillId="0" borderId="37" xfId="0" applyFont="1" applyBorder="1" applyAlignment="1">
      <alignment vertical="top" wrapText="1"/>
    </xf>
    <xf numFmtId="0" fontId="1" fillId="0" borderId="37" xfId="0" applyFont="1" applyBorder="1"/>
    <xf numFmtId="0" fontId="2" fillId="0" borderId="2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/>
    </xf>
    <xf numFmtId="0" fontId="1" fillId="0" borderId="36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6" xfId="0" applyFont="1" applyBorder="1" applyAlignment="1">
      <alignment horizontal="left" indent="5"/>
    </xf>
    <xf numFmtId="0" fontId="1" fillId="0" borderId="3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 wrapText="1"/>
    </xf>
    <xf numFmtId="4" fontId="0" fillId="0" borderId="41" xfId="0" applyNumberFormat="1" applyBorder="1" applyAlignment="1">
      <alignment horizontal="right" vertical="top"/>
    </xf>
    <xf numFmtId="4" fontId="6" fillId="0" borderId="24" xfId="0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1"/>
    </xf>
    <xf numFmtId="0" fontId="2" fillId="0" borderId="3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wrapText="1"/>
    </xf>
    <xf numFmtId="0" fontId="0" fillId="0" borderId="40" xfId="0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" fontId="6" fillId="0" borderId="14" xfId="0" applyNumberFormat="1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left" vertical="top" wrapText="1" indent="1"/>
    </xf>
    <xf numFmtId="4" fontId="0" fillId="0" borderId="36" xfId="0" applyNumberFormat="1" applyBorder="1" applyAlignment="1">
      <alignment horizontal="right" vertical="top"/>
    </xf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 wrapText="1" inden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37" xfId="0" applyFont="1" applyBorder="1"/>
    <xf numFmtId="0" fontId="9" fillId="0" borderId="37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 indent="1"/>
    </xf>
    <xf numFmtId="0" fontId="9" fillId="0" borderId="18" xfId="0" applyFont="1" applyBorder="1" applyAlignment="1">
      <alignment horizontal="justify" vertical="top"/>
    </xf>
    <xf numFmtId="0" fontId="12" fillId="0" borderId="13" xfId="0" applyFont="1" applyBorder="1" applyAlignment="1">
      <alignment horizontal="left" vertical="top"/>
    </xf>
    <xf numFmtId="0" fontId="11" fillId="0" borderId="37" xfId="0" applyFont="1" applyBorder="1" applyAlignment="1">
      <alignment vertical="top" wrapText="1"/>
    </xf>
    <xf numFmtId="0" fontId="10" fillId="0" borderId="37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1" fillId="0" borderId="37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 wrapText="1"/>
    </xf>
    <xf numFmtId="0" fontId="9" fillId="0" borderId="48" xfId="0" applyFont="1" applyBorder="1"/>
    <xf numFmtId="0" fontId="9" fillId="0" borderId="48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 wrapText="1"/>
    </xf>
    <xf numFmtId="0" fontId="9" fillId="0" borderId="49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0" borderId="47" xfId="0" applyFont="1" applyBorder="1" applyAlignment="1">
      <alignment horizontal="left" vertical="top" wrapText="1"/>
    </xf>
    <xf numFmtId="4" fontId="9" fillId="0" borderId="41" xfId="0" applyNumberFormat="1" applyFont="1" applyBorder="1" applyAlignment="1">
      <alignment horizontal="right" vertical="top"/>
    </xf>
    <xf numFmtId="0" fontId="9" fillId="0" borderId="37" xfId="0" applyFont="1" applyBorder="1" applyAlignment="1">
      <alignment horizontal="left" vertical="top" wrapText="1"/>
    </xf>
    <xf numFmtId="14" fontId="11" fillId="0" borderId="37" xfId="0" applyNumberFormat="1" applyFont="1" applyBorder="1" applyAlignment="1">
      <alignment vertical="top" wrapText="1"/>
    </xf>
    <xf numFmtId="0" fontId="9" fillId="0" borderId="48" xfId="0" applyFont="1" applyBorder="1" applyAlignment="1">
      <alignment vertical="top"/>
    </xf>
    <xf numFmtId="0" fontId="10" fillId="0" borderId="37" xfId="0" applyFont="1" applyBorder="1" applyAlignment="1">
      <alignment wrapText="1"/>
    </xf>
    <xf numFmtId="0" fontId="10" fillId="0" borderId="37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14" fontId="13" fillId="0" borderId="0" xfId="0" applyNumberFormat="1" applyFont="1" applyAlignment="1">
      <alignment vertical="top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9" fillId="0" borderId="3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9" fillId="0" borderId="37" xfId="0" applyFont="1" applyBorder="1" applyAlignment="1">
      <alignment horizontal="left" vertical="top"/>
    </xf>
    <xf numFmtId="0" fontId="9" fillId="0" borderId="37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center" vertical="top" wrapText="1"/>
    </xf>
    <xf numFmtId="0" fontId="0" fillId="0" borderId="37" xfId="0" applyBorder="1" applyAlignment="1">
      <alignment horizontal="left" vertical="top" wrapText="1"/>
    </xf>
    <xf numFmtId="0" fontId="9" fillId="0" borderId="50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52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0" fillId="0" borderId="40" xfId="0" applyBorder="1" applyAlignment="1">
      <alignment horizontal="left" vertical="top" wrapText="1"/>
    </xf>
    <xf numFmtId="0" fontId="1" fillId="0" borderId="33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 indent="1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justify" vertical="top" wrapText="1"/>
    </xf>
    <xf numFmtId="0" fontId="0" fillId="0" borderId="14" xfId="0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0" fontId="0" fillId="0" borderId="36" xfId="0" applyBorder="1" applyAlignment="1">
      <alignment horizontal="justify"/>
    </xf>
    <xf numFmtId="0" fontId="0" fillId="0" borderId="36" xfId="0" applyBorder="1" applyAlignment="1">
      <alignment horizontal="justify" vertical="top"/>
    </xf>
    <xf numFmtId="0" fontId="2" fillId="0" borderId="36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42;&#1061;&#1054;&#1044;&#1071;&#1065;&#1040;&#1071;/2025/&#1054;&#1089;&#1085;&#1086;&#1074;&#1085;&#1099;&#1077;%20&#1089;&#1088;&#1077;&#1076;&#1089;&#1090;&#1074;&#1072;.xlsx" TargetMode="External"/><Relationship Id="rId2" Type="http://schemas.openxmlformats.org/officeDocument/2006/relationships/externalLinkPath" Target="file:///C:\Users\razdo\Desktop\&#1042;&#1061;&#1054;&#1044;&#1071;&#1065;&#1040;&#1071;\2025\&#1054;&#1089;&#1085;&#1086;&#1074;&#1085;&#1099;&#1077;%20&#1089;&#1088;&#1077;&#1076;&#1089;&#1090;&#1074;&#1072;.xlsx" TargetMode="External"/><Relationship Id="rId1" Type="http://schemas.openxmlformats.org/officeDocument/2006/relationships/externalLinkPath" Target="/Users/razdo/Desktop/&#1042;&#1061;&#1054;&#1044;&#1071;&#1065;&#1040;&#1071;/2025/&#1054;&#1089;&#1085;&#1086;&#1074;&#1085;&#1099;&#1077;%20&#1089;&#1088;&#1077;&#1076;&#1089;&#1090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18">
          <cell r="A118" t="str">
            <v>Активная акустическая система 400 Вт, 126 gB. 12/1, пластик dB Tehnologies B-Hyp</v>
          </cell>
        </row>
        <row r="122">
          <cell r="A122" t="str">
            <v>Активный саббуфер типа bass-reflex 1200 Вт DB TEHNOLOGIES SUB615</v>
          </cell>
          <cell r="C122" t="str">
            <v>274 380,00</v>
          </cell>
        </row>
        <row r="126">
          <cell r="A126" t="str">
            <v>Вокальная радиосистема с ручным передатчиком PG58, динамическим кардиоидным</v>
          </cell>
        </row>
        <row r="195">
          <cell r="A195" t="str">
            <v>Радиосистема с головным микрофоном PGA-31 конденсаторным кардиоиодным, 662-688 М</v>
          </cell>
          <cell r="C195" t="str">
            <v>54 500,00</v>
          </cell>
        </row>
        <row r="200">
          <cell r="A200" t="str">
            <v>Сирена оповещения С-40/С-40С</v>
          </cell>
          <cell r="C200" t="str">
            <v>66 240,00</v>
          </cell>
        </row>
        <row r="204">
          <cell r="A204" t="str">
            <v>Сирена пожарная</v>
          </cell>
          <cell r="C204" t="str">
            <v>57 048,00</v>
          </cell>
        </row>
        <row r="208">
          <cell r="A208" t="str">
            <v>Система оповещения</v>
          </cell>
          <cell r="C208" t="str">
            <v>200 000,00</v>
          </cell>
        </row>
        <row r="212">
          <cell r="A212" t="str">
            <v>Сплит система 2021</v>
          </cell>
          <cell r="C212" t="str">
            <v>64 800,00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topLeftCell="A60" workbookViewId="0">
      <selection activeCell="C68" sqref="C68"/>
    </sheetView>
  </sheetViews>
  <sheetFormatPr defaultRowHeight="12.75" x14ac:dyDescent="0.2"/>
  <cols>
    <col min="1" max="1" width="3.140625" customWidth="1"/>
    <col min="2" max="2" width="22.28515625" customWidth="1"/>
    <col min="3" max="3" width="23.140625" customWidth="1"/>
    <col min="4" max="4" width="13.28515625" customWidth="1"/>
    <col min="5" max="5" width="14.28515625" customWidth="1"/>
    <col min="6" max="6" width="11.5703125" customWidth="1"/>
    <col min="7" max="7" width="11" customWidth="1"/>
    <col min="8" max="8" width="9.28515625" customWidth="1"/>
    <col min="9" max="9" width="19.5703125" customWidth="1"/>
    <col min="10" max="10" width="11.140625" customWidth="1"/>
    <col min="11" max="11" width="16.42578125" customWidth="1"/>
  </cols>
  <sheetData>
    <row r="1" spans="1:11" ht="14.25" x14ac:dyDescent="0.2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x14ac:dyDescent="0.2">
      <c r="A3" s="1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25" x14ac:dyDescent="0.2">
      <c r="A5" s="1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90.75" customHeight="1" thickBot="1" x14ac:dyDescent="0.25">
      <c r="A7" s="54" t="s">
        <v>88</v>
      </c>
      <c r="B7" s="55" t="s">
        <v>0</v>
      </c>
      <c r="C7" s="56" t="s">
        <v>1</v>
      </c>
      <c r="D7" s="57" t="s">
        <v>84</v>
      </c>
      <c r="E7" s="56" t="s">
        <v>85</v>
      </c>
      <c r="F7" s="56" t="s">
        <v>6</v>
      </c>
      <c r="G7" s="56" t="s">
        <v>86</v>
      </c>
      <c r="H7" s="58" t="s">
        <v>7</v>
      </c>
      <c r="I7" s="58" t="s">
        <v>87</v>
      </c>
      <c r="J7" s="59" t="s">
        <v>110</v>
      </c>
      <c r="K7" s="60" t="s">
        <v>8</v>
      </c>
    </row>
    <row r="8" spans="1:11" ht="37.5" customHeight="1" thickBot="1" x14ac:dyDescent="0.25">
      <c r="A8" s="61" t="s">
        <v>9</v>
      </c>
      <c r="B8" s="58" t="s">
        <v>89</v>
      </c>
      <c r="C8" s="61" t="s">
        <v>90</v>
      </c>
      <c r="D8" s="60" t="s">
        <v>113</v>
      </c>
      <c r="E8" s="62" t="s">
        <v>115</v>
      </c>
      <c r="F8" s="61" t="s">
        <v>10</v>
      </c>
      <c r="G8" s="61" t="s">
        <v>10</v>
      </c>
      <c r="H8" s="62"/>
      <c r="I8" s="58" t="s">
        <v>91</v>
      </c>
      <c r="J8" s="63"/>
      <c r="K8" s="64" t="s">
        <v>93</v>
      </c>
    </row>
    <row r="9" spans="1:11" ht="39.75" customHeight="1" thickBot="1" x14ac:dyDescent="0.25">
      <c r="A9" s="61">
        <v>2</v>
      </c>
      <c r="B9" s="58" t="s">
        <v>94</v>
      </c>
      <c r="C9" s="61" t="s">
        <v>13</v>
      </c>
      <c r="D9" s="60" t="s">
        <v>113</v>
      </c>
      <c r="E9" s="62" t="s">
        <v>121</v>
      </c>
      <c r="F9" s="61" t="s">
        <v>11</v>
      </c>
      <c r="G9" s="61">
        <v>1346013.25</v>
      </c>
      <c r="H9" s="62"/>
      <c r="I9" s="58" t="s">
        <v>91</v>
      </c>
      <c r="J9" s="63"/>
      <c r="K9" s="60" t="s">
        <v>93</v>
      </c>
    </row>
    <row r="10" spans="1:11" ht="52.5" customHeight="1" thickBot="1" x14ac:dyDescent="0.25">
      <c r="A10" s="61">
        <v>3</v>
      </c>
      <c r="B10" s="55" t="s">
        <v>12</v>
      </c>
      <c r="C10" s="61" t="s">
        <v>13</v>
      </c>
      <c r="D10" s="60" t="s">
        <v>113</v>
      </c>
      <c r="E10" s="62" t="s">
        <v>122</v>
      </c>
      <c r="F10" s="61">
        <v>508809.35</v>
      </c>
      <c r="G10" s="61">
        <v>508509.35</v>
      </c>
      <c r="H10" s="62"/>
      <c r="I10" s="58" t="s">
        <v>92</v>
      </c>
      <c r="J10" s="63"/>
      <c r="K10" s="60" t="s">
        <v>93</v>
      </c>
    </row>
    <row r="11" spans="1:11" ht="52.5" customHeight="1" thickBot="1" x14ac:dyDescent="0.25">
      <c r="A11" s="61">
        <v>4</v>
      </c>
      <c r="B11" s="61" t="s">
        <v>14</v>
      </c>
      <c r="C11" s="61" t="s">
        <v>15</v>
      </c>
      <c r="D11" s="60" t="s">
        <v>114</v>
      </c>
      <c r="E11" s="62" t="s">
        <v>123</v>
      </c>
      <c r="F11" s="61" t="s">
        <v>16</v>
      </c>
      <c r="G11" s="61" t="s">
        <v>16</v>
      </c>
      <c r="H11" s="62"/>
      <c r="I11" s="58" t="s">
        <v>92</v>
      </c>
      <c r="J11" s="63"/>
      <c r="K11" s="64" t="s">
        <v>93</v>
      </c>
    </row>
    <row r="12" spans="1:11" ht="52.5" customHeight="1" thickBot="1" x14ac:dyDescent="0.25">
      <c r="A12" s="65">
        <v>5</v>
      </c>
      <c r="B12" s="65" t="s">
        <v>17</v>
      </c>
      <c r="C12" s="66" t="s">
        <v>117</v>
      </c>
      <c r="D12" s="67" t="s">
        <v>118</v>
      </c>
      <c r="E12" s="68">
        <v>44.7</v>
      </c>
      <c r="F12" s="69">
        <v>69482.13</v>
      </c>
      <c r="G12" s="69">
        <v>69482.13</v>
      </c>
      <c r="H12" s="68">
        <v>69482.13</v>
      </c>
      <c r="I12" s="70" t="s">
        <v>119</v>
      </c>
      <c r="J12" s="71"/>
      <c r="K12" s="60" t="s">
        <v>93</v>
      </c>
    </row>
    <row r="13" spans="1:11" ht="54.75" customHeight="1" thickBot="1" x14ac:dyDescent="0.25">
      <c r="A13" s="72">
        <v>6</v>
      </c>
      <c r="B13" s="73" t="s">
        <v>18</v>
      </c>
      <c r="C13" s="72" t="s">
        <v>19</v>
      </c>
      <c r="D13" s="72" t="s">
        <v>95</v>
      </c>
      <c r="E13" s="72" t="s">
        <v>96</v>
      </c>
      <c r="F13" s="72"/>
      <c r="G13" s="72">
        <v>0</v>
      </c>
      <c r="H13" s="72" t="s">
        <v>20</v>
      </c>
      <c r="I13" s="64" t="s">
        <v>120</v>
      </c>
      <c r="J13" s="63"/>
      <c r="K13" s="60" t="s">
        <v>93</v>
      </c>
    </row>
    <row r="14" spans="1:11" ht="26.25" thickBot="1" x14ac:dyDescent="0.25">
      <c r="A14" s="87">
        <v>7</v>
      </c>
      <c r="B14" s="88" t="s">
        <v>18</v>
      </c>
      <c r="C14" s="75" t="s">
        <v>21</v>
      </c>
      <c r="D14" s="87" t="s">
        <v>138</v>
      </c>
      <c r="E14" s="98" t="s">
        <v>142</v>
      </c>
      <c r="F14" s="89"/>
      <c r="G14" s="89"/>
      <c r="H14" s="90">
        <v>676668</v>
      </c>
      <c r="I14" s="91"/>
      <c r="J14" s="92"/>
      <c r="K14" s="60" t="s">
        <v>93</v>
      </c>
    </row>
    <row r="15" spans="1:11" ht="26.25" thickBot="1" x14ac:dyDescent="0.25">
      <c r="A15" s="78">
        <v>8</v>
      </c>
      <c r="B15" s="99" t="s">
        <v>18</v>
      </c>
      <c r="C15" s="78" t="s">
        <v>21</v>
      </c>
      <c r="D15" s="78" t="s">
        <v>140</v>
      </c>
      <c r="E15" s="78" t="s">
        <v>141</v>
      </c>
      <c r="F15" s="78"/>
      <c r="G15" s="78"/>
      <c r="H15" s="78">
        <v>920200</v>
      </c>
      <c r="I15" s="96"/>
      <c r="J15" s="78"/>
      <c r="K15" s="74" t="s">
        <v>93</v>
      </c>
    </row>
    <row r="16" spans="1:11" ht="90" customHeight="1" thickBot="1" x14ac:dyDescent="0.25">
      <c r="A16" s="78">
        <v>9</v>
      </c>
      <c r="B16" s="100" t="s">
        <v>18</v>
      </c>
      <c r="C16" s="83" t="s">
        <v>137</v>
      </c>
      <c r="D16" s="85" t="s">
        <v>136</v>
      </c>
      <c r="E16" s="86">
        <v>1288335</v>
      </c>
      <c r="F16" s="77"/>
      <c r="G16" s="78"/>
      <c r="H16" s="86" t="s">
        <v>139</v>
      </c>
      <c r="I16" s="97" t="s">
        <v>143</v>
      </c>
      <c r="J16" s="96"/>
      <c r="K16" s="74" t="s">
        <v>93</v>
      </c>
    </row>
    <row r="17" spans="1:11" ht="27.75" customHeight="1" thickBot="1" x14ac:dyDescent="0.25">
      <c r="A17" s="78">
        <v>10</v>
      </c>
      <c r="B17" s="100" t="s">
        <v>18</v>
      </c>
      <c r="C17" s="83" t="s">
        <v>155</v>
      </c>
      <c r="D17" s="84" t="s">
        <v>144</v>
      </c>
      <c r="E17" s="86">
        <v>693</v>
      </c>
      <c r="F17" s="78"/>
      <c r="G17" s="78"/>
      <c r="H17" s="86" t="s">
        <v>145</v>
      </c>
      <c r="I17" s="97" t="s">
        <v>146</v>
      </c>
      <c r="J17" s="96" t="s">
        <v>151</v>
      </c>
      <c r="K17" s="74" t="s">
        <v>93</v>
      </c>
    </row>
    <row r="18" spans="1:11" ht="30" customHeight="1" thickBot="1" x14ac:dyDescent="0.25">
      <c r="A18" s="78">
        <v>11</v>
      </c>
      <c r="B18" s="100" t="s">
        <v>18</v>
      </c>
      <c r="C18" s="83" t="s">
        <v>156</v>
      </c>
      <c r="D18" s="84" t="s">
        <v>147</v>
      </c>
      <c r="E18" s="86">
        <v>1000</v>
      </c>
      <c r="F18" s="78"/>
      <c r="G18" s="78"/>
      <c r="H18" s="86">
        <v>115960</v>
      </c>
      <c r="I18" s="97" t="s">
        <v>148</v>
      </c>
      <c r="J18" s="78"/>
      <c r="K18" s="74" t="s">
        <v>93</v>
      </c>
    </row>
    <row r="19" spans="1:11" ht="26.25" customHeight="1" thickBot="1" x14ac:dyDescent="0.25">
      <c r="A19" s="78">
        <v>12</v>
      </c>
      <c r="B19" s="100" t="s">
        <v>18</v>
      </c>
      <c r="C19" s="83" t="s">
        <v>157</v>
      </c>
      <c r="D19" s="85" t="s">
        <v>149</v>
      </c>
      <c r="E19" s="86">
        <v>1000</v>
      </c>
      <c r="F19" s="78"/>
      <c r="G19" s="78"/>
      <c r="H19" s="86">
        <v>115960</v>
      </c>
      <c r="I19" s="97" t="s">
        <v>148</v>
      </c>
      <c r="J19" s="78"/>
      <c r="K19" s="74" t="s">
        <v>93</v>
      </c>
    </row>
    <row r="20" spans="1:11" ht="70.5" customHeight="1" thickBot="1" x14ac:dyDescent="0.25">
      <c r="A20" s="78">
        <v>13</v>
      </c>
      <c r="B20" s="100" t="s">
        <v>18</v>
      </c>
      <c r="C20" s="101" t="s">
        <v>158</v>
      </c>
      <c r="D20" s="102" t="s">
        <v>154</v>
      </c>
      <c r="E20" s="103">
        <v>1039902</v>
      </c>
      <c r="F20" s="78"/>
      <c r="G20" s="78"/>
      <c r="H20" s="104" t="s">
        <v>152</v>
      </c>
      <c r="I20" s="105" t="s">
        <v>153</v>
      </c>
      <c r="J20" s="96"/>
      <c r="K20" s="74" t="s">
        <v>93</v>
      </c>
    </row>
    <row r="21" spans="1:11" ht="57.75" customHeight="1" thickBot="1" x14ac:dyDescent="0.25">
      <c r="A21" s="78">
        <v>14</v>
      </c>
      <c r="B21" s="96" t="s">
        <v>18</v>
      </c>
      <c r="C21" s="78" t="s">
        <v>21</v>
      </c>
      <c r="D21" s="78" t="s">
        <v>112</v>
      </c>
      <c r="E21" s="78" t="s">
        <v>22</v>
      </c>
      <c r="F21" s="78" t="s">
        <v>23</v>
      </c>
      <c r="G21" s="78">
        <v>0</v>
      </c>
      <c r="H21" s="78">
        <v>1327760</v>
      </c>
      <c r="I21" s="96" t="s">
        <v>116</v>
      </c>
      <c r="J21" s="78"/>
      <c r="K21" s="74" t="s">
        <v>93</v>
      </c>
    </row>
    <row r="22" spans="1:11" ht="28.5" customHeight="1" x14ac:dyDescent="0.2">
      <c r="A22" s="113">
        <v>15</v>
      </c>
      <c r="B22" s="113" t="s">
        <v>24</v>
      </c>
      <c r="C22" s="114" t="s">
        <v>97</v>
      </c>
      <c r="D22" s="115"/>
      <c r="E22" s="113" t="s">
        <v>98</v>
      </c>
      <c r="F22" s="113" t="s">
        <v>25</v>
      </c>
      <c r="G22" s="113" t="s">
        <v>25</v>
      </c>
      <c r="H22" s="113"/>
      <c r="I22" s="114" t="s">
        <v>150</v>
      </c>
      <c r="J22" s="114"/>
      <c r="K22" s="117" t="s">
        <v>93</v>
      </c>
    </row>
    <row r="23" spans="1:11" ht="14.25" customHeight="1" x14ac:dyDescent="0.2">
      <c r="A23" s="113"/>
      <c r="B23" s="113"/>
      <c r="C23" s="114"/>
      <c r="D23" s="115"/>
      <c r="E23" s="113"/>
      <c r="F23" s="113"/>
      <c r="G23" s="113"/>
      <c r="H23" s="113"/>
      <c r="I23" s="114"/>
      <c r="J23" s="114"/>
      <c r="K23" s="118"/>
    </row>
    <row r="24" spans="1:11" ht="6.75" customHeight="1" thickBot="1" x14ac:dyDescent="0.25">
      <c r="A24" s="113"/>
      <c r="B24" s="113"/>
      <c r="C24" s="114"/>
      <c r="D24" s="115"/>
      <c r="E24" s="113"/>
      <c r="F24" s="113"/>
      <c r="G24" s="113"/>
      <c r="H24" s="113"/>
      <c r="I24" s="114"/>
      <c r="J24" s="114"/>
      <c r="K24" s="119"/>
    </row>
    <row r="25" spans="1:11" ht="39" customHeight="1" thickBot="1" x14ac:dyDescent="0.25">
      <c r="A25" s="93">
        <v>11</v>
      </c>
      <c r="B25" s="94" t="s">
        <v>131</v>
      </c>
      <c r="C25" s="76" t="s">
        <v>21</v>
      </c>
      <c r="D25" s="76"/>
      <c r="E25" s="76" t="s">
        <v>132</v>
      </c>
      <c r="F25" s="95">
        <v>2494845.65</v>
      </c>
      <c r="G25" s="76">
        <v>0</v>
      </c>
      <c r="H25" s="76">
        <v>0</v>
      </c>
      <c r="I25" s="67" t="s">
        <v>133</v>
      </c>
      <c r="J25" s="71"/>
      <c r="K25" s="60" t="s">
        <v>93</v>
      </c>
    </row>
    <row r="26" spans="1:11" ht="13.5" thickBot="1" x14ac:dyDescent="0.25">
      <c r="A26" s="108"/>
      <c r="B26" s="109"/>
      <c r="C26" s="62"/>
      <c r="D26" s="79"/>
      <c r="E26" s="62"/>
      <c r="F26" s="80"/>
      <c r="G26" s="81"/>
      <c r="H26" s="62"/>
      <c r="I26" s="62"/>
      <c r="J26" s="62"/>
      <c r="K26" s="82"/>
    </row>
    <row r="27" spans="1:11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x14ac:dyDescent="0.2">
      <c r="A28" s="16" t="s">
        <v>103</v>
      </c>
      <c r="B28" s="17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x14ac:dyDescent="0.2">
      <c r="A29" s="16" t="s">
        <v>104</v>
      </c>
      <c r="B29" s="17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x14ac:dyDescent="0.2">
      <c r="A30" s="18" t="s">
        <v>105</v>
      </c>
      <c r="B30" s="17"/>
      <c r="C30" s="2"/>
      <c r="D30" s="2"/>
      <c r="E30" s="2"/>
      <c r="F30" s="2"/>
      <c r="G30" s="2"/>
      <c r="H30" s="2"/>
      <c r="I30" s="2"/>
      <c r="J30" s="2"/>
      <c r="K30" s="2"/>
    </row>
    <row r="31" spans="1:11" ht="1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20.75" customHeight="1" thickBot="1" x14ac:dyDescent="0.25">
      <c r="A32" s="3"/>
      <c r="B32" s="4" t="s">
        <v>26</v>
      </c>
      <c r="C32" s="4" t="s">
        <v>27</v>
      </c>
      <c r="D32" s="30"/>
      <c r="E32" s="24" t="s">
        <v>28</v>
      </c>
      <c r="F32" s="23" t="s">
        <v>110</v>
      </c>
      <c r="G32" s="5" t="s">
        <v>29</v>
      </c>
      <c r="H32" s="2"/>
      <c r="I32" s="2"/>
      <c r="J32" s="2"/>
      <c r="K32" s="2"/>
    </row>
    <row r="33" spans="1:12" ht="48" customHeight="1" thickBot="1" x14ac:dyDescent="0.25">
      <c r="A33" s="6" t="s">
        <v>30</v>
      </c>
      <c r="B33" s="25" t="s">
        <v>111</v>
      </c>
      <c r="C33" s="6" t="s">
        <v>31</v>
      </c>
      <c r="D33" s="31"/>
      <c r="E33" s="48" t="s">
        <v>135</v>
      </c>
      <c r="F33" s="3"/>
      <c r="G33" s="7" t="s">
        <v>32</v>
      </c>
      <c r="H33" s="2"/>
      <c r="I33" s="2"/>
      <c r="J33" s="2"/>
      <c r="K33" s="2"/>
    </row>
    <row r="34" spans="1:12" ht="35.25" customHeight="1" thickBot="1" x14ac:dyDescent="0.3">
      <c r="A34" s="6" t="s">
        <v>33</v>
      </c>
      <c r="B34" s="28" t="s">
        <v>34</v>
      </c>
      <c r="C34" s="36" t="s">
        <v>35</v>
      </c>
      <c r="D34" s="31"/>
      <c r="E34" s="48" t="s">
        <v>135</v>
      </c>
      <c r="F34" s="3"/>
      <c r="G34" s="9" t="s">
        <v>32</v>
      </c>
      <c r="H34" s="2"/>
      <c r="I34" s="2"/>
      <c r="J34" s="2"/>
      <c r="K34" s="116"/>
      <c r="L34" s="116"/>
    </row>
    <row r="35" spans="1:12" ht="44.25" customHeight="1" thickBot="1" x14ac:dyDescent="0.25">
      <c r="A35" s="6" t="s">
        <v>36</v>
      </c>
      <c r="B35" s="37" t="s">
        <v>124</v>
      </c>
      <c r="C35" s="49">
        <v>356100</v>
      </c>
      <c r="D35" s="35"/>
      <c r="E35" s="40" t="s">
        <v>130</v>
      </c>
      <c r="F35" s="3"/>
      <c r="G35" s="7" t="s">
        <v>32</v>
      </c>
      <c r="H35" s="2"/>
      <c r="I35" s="2"/>
      <c r="J35" s="2"/>
      <c r="K35" s="116"/>
      <c r="L35" s="116"/>
    </row>
    <row r="36" spans="1:12" ht="52.5" customHeight="1" thickBot="1" x14ac:dyDescent="0.25">
      <c r="A36" s="6" t="s">
        <v>37</v>
      </c>
      <c r="B36" s="29" t="s">
        <v>125</v>
      </c>
      <c r="C36" s="38">
        <v>384900</v>
      </c>
      <c r="D36" s="31"/>
      <c r="E36" s="40" t="s">
        <v>130</v>
      </c>
      <c r="F36" s="3"/>
      <c r="G36" s="7" t="s">
        <v>32</v>
      </c>
      <c r="H36" s="2"/>
      <c r="I36" s="2"/>
      <c r="J36" s="2"/>
      <c r="K36" s="116"/>
      <c r="L36" s="116"/>
    </row>
    <row r="37" spans="1:12" ht="57.75" customHeight="1" thickBot="1" x14ac:dyDescent="0.25">
      <c r="A37" s="6" t="s">
        <v>38</v>
      </c>
      <c r="B37" s="29" t="s">
        <v>127</v>
      </c>
      <c r="C37" s="39">
        <v>725740</v>
      </c>
      <c r="D37" s="31"/>
      <c r="E37" s="40" t="s">
        <v>128</v>
      </c>
      <c r="F37" s="3"/>
      <c r="G37" s="7" t="s">
        <v>32</v>
      </c>
      <c r="H37" s="2"/>
      <c r="I37" s="2"/>
      <c r="J37" s="2"/>
      <c r="K37" s="2"/>
    </row>
    <row r="38" spans="1:12" ht="45" customHeight="1" thickBot="1" x14ac:dyDescent="0.25">
      <c r="A38" s="36" t="s">
        <v>39</v>
      </c>
      <c r="B38" s="44" t="s">
        <v>126</v>
      </c>
      <c r="C38" s="45">
        <v>490760</v>
      </c>
      <c r="D38" s="36"/>
      <c r="E38" s="46" t="s">
        <v>129</v>
      </c>
      <c r="F38" s="36"/>
      <c r="G38" s="47" t="s">
        <v>32</v>
      </c>
      <c r="H38" s="2"/>
      <c r="I38" s="2"/>
      <c r="J38" s="2"/>
      <c r="K38" s="121"/>
      <c r="L38" s="121"/>
    </row>
    <row r="39" spans="1:12" ht="49.5" customHeight="1" thickBot="1" x14ac:dyDescent="0.25">
      <c r="A39" s="31" t="s">
        <v>159</v>
      </c>
      <c r="B39" s="41" t="s">
        <v>162</v>
      </c>
      <c r="C39" s="129" t="s">
        <v>161</v>
      </c>
      <c r="D39" s="50"/>
      <c r="E39" s="51"/>
      <c r="F39" s="52"/>
      <c r="G39" s="53" t="s">
        <v>32</v>
      </c>
      <c r="H39" s="2"/>
      <c r="I39" s="2"/>
      <c r="J39" s="2"/>
      <c r="K39" s="43"/>
      <c r="L39" s="43"/>
    </row>
    <row r="40" spans="1:12" ht="24.75" customHeight="1" thickBot="1" x14ac:dyDescent="0.25">
      <c r="A40" s="122"/>
      <c r="B40" s="126"/>
      <c r="C40" s="128"/>
      <c r="D40" s="122"/>
      <c r="E40" s="123"/>
      <c r="F40" s="124"/>
      <c r="G40" s="125"/>
      <c r="H40" s="2"/>
      <c r="I40" s="2"/>
      <c r="J40" s="2"/>
      <c r="K40" s="43"/>
      <c r="L40" s="43"/>
    </row>
    <row r="41" spans="1:12" ht="15" customHeight="1" thickBot="1" x14ac:dyDescent="0.25">
      <c r="A41" s="2"/>
      <c r="B41" s="127"/>
      <c r="C41" s="2"/>
      <c r="D41" s="2"/>
      <c r="E41" s="2"/>
      <c r="F41" s="2"/>
      <c r="G41" s="2"/>
      <c r="H41" s="2"/>
      <c r="I41" s="2"/>
      <c r="J41" s="2"/>
      <c r="K41" s="121"/>
      <c r="L41" s="121"/>
    </row>
    <row r="42" spans="1:12" ht="45.75" thickBot="1" x14ac:dyDescent="0.3">
      <c r="A42" s="6" t="s">
        <v>40</v>
      </c>
      <c r="B42" s="27" t="s">
        <v>99</v>
      </c>
      <c r="C42" s="6" t="s">
        <v>41</v>
      </c>
      <c r="D42" s="31"/>
      <c r="E42" s="8" t="s">
        <v>42</v>
      </c>
      <c r="F42" s="3"/>
      <c r="G42" s="9" t="s">
        <v>43</v>
      </c>
      <c r="H42" s="2"/>
      <c r="I42" s="2"/>
      <c r="J42" s="2"/>
      <c r="K42" s="121"/>
      <c r="L42" s="121"/>
    </row>
    <row r="43" spans="1:12" ht="45.75" thickBot="1" x14ac:dyDescent="0.3">
      <c r="A43" s="6" t="s">
        <v>44</v>
      </c>
      <c r="B43" s="27" t="s">
        <v>100</v>
      </c>
      <c r="C43" s="6" t="s">
        <v>45</v>
      </c>
      <c r="D43" s="31"/>
      <c r="E43" s="8" t="s">
        <v>42</v>
      </c>
      <c r="F43" s="3"/>
      <c r="G43" s="9" t="s">
        <v>32</v>
      </c>
      <c r="H43" s="2"/>
      <c r="I43" s="2"/>
      <c r="J43" s="2"/>
      <c r="K43" s="121"/>
      <c r="L43" s="121"/>
    </row>
    <row r="44" spans="1:12" ht="30.75" customHeight="1" thickBot="1" x14ac:dyDescent="0.3">
      <c r="A44" s="6" t="s">
        <v>46</v>
      </c>
      <c r="B44" s="28" t="s">
        <v>47</v>
      </c>
      <c r="C44" s="39">
        <v>84197</v>
      </c>
      <c r="D44" s="31"/>
      <c r="E44" s="42" t="s">
        <v>134</v>
      </c>
      <c r="F44" s="3"/>
      <c r="G44" s="9" t="s">
        <v>32</v>
      </c>
      <c r="H44" s="2"/>
      <c r="I44" s="2"/>
      <c r="J44" s="2"/>
      <c r="K44" s="2"/>
    </row>
    <row r="45" spans="1:12" ht="45.75" thickBot="1" x14ac:dyDescent="0.3">
      <c r="A45" s="6" t="s">
        <v>49</v>
      </c>
      <c r="B45" s="6" t="s">
        <v>50</v>
      </c>
      <c r="C45" s="6" t="s">
        <v>48</v>
      </c>
      <c r="D45" s="31"/>
      <c r="E45" s="8" t="s">
        <v>42</v>
      </c>
      <c r="F45" s="3"/>
      <c r="G45" s="7" t="s">
        <v>32</v>
      </c>
      <c r="H45" s="2"/>
      <c r="I45" s="2"/>
      <c r="J45" s="2"/>
      <c r="K45" s="2"/>
    </row>
    <row r="46" spans="1:12" ht="45.75" thickBot="1" x14ac:dyDescent="0.3">
      <c r="A46" s="6" t="s">
        <v>51</v>
      </c>
      <c r="B46" s="26" t="s">
        <v>52</v>
      </c>
      <c r="C46" s="6" t="s">
        <v>53</v>
      </c>
      <c r="D46" s="31"/>
      <c r="E46" s="8" t="s">
        <v>42</v>
      </c>
      <c r="F46" s="3"/>
      <c r="G46" s="7" t="s">
        <v>32</v>
      </c>
      <c r="H46" s="2"/>
      <c r="I46" s="2"/>
      <c r="J46" s="2"/>
      <c r="K46" s="2"/>
    </row>
    <row r="47" spans="1:12" ht="45.75" thickBot="1" x14ac:dyDescent="0.3">
      <c r="A47" s="6" t="s">
        <v>54</v>
      </c>
      <c r="B47" s="15" t="s">
        <v>101</v>
      </c>
      <c r="C47" s="6" t="s">
        <v>55</v>
      </c>
      <c r="D47" s="31"/>
      <c r="E47" s="8" t="s">
        <v>42</v>
      </c>
      <c r="F47" s="3"/>
      <c r="G47" s="7" t="s">
        <v>32</v>
      </c>
      <c r="H47" s="2"/>
      <c r="I47" s="2"/>
      <c r="J47" s="2"/>
      <c r="K47" s="2"/>
    </row>
    <row r="48" spans="1:12" ht="45.75" thickBot="1" x14ac:dyDescent="0.25">
      <c r="A48" s="6" t="s">
        <v>56</v>
      </c>
      <c r="B48" s="26" t="s">
        <v>57</v>
      </c>
      <c r="C48" s="6" t="s">
        <v>58</v>
      </c>
      <c r="D48" s="31"/>
      <c r="E48" s="5" t="s">
        <v>42</v>
      </c>
      <c r="F48" s="3"/>
      <c r="G48" s="7" t="s">
        <v>32</v>
      </c>
      <c r="H48" s="2"/>
      <c r="I48" s="2"/>
      <c r="J48" s="2"/>
      <c r="K48" s="2"/>
    </row>
    <row r="49" spans="1:11" ht="46.5" customHeight="1" thickBot="1" x14ac:dyDescent="0.3">
      <c r="A49" s="6" t="s">
        <v>59</v>
      </c>
      <c r="B49" s="8" t="s">
        <v>60</v>
      </c>
      <c r="C49" s="6" t="s">
        <v>61</v>
      </c>
      <c r="D49" s="31"/>
      <c r="E49" s="3"/>
      <c r="F49" s="3"/>
      <c r="G49" s="7" t="s">
        <v>32</v>
      </c>
      <c r="H49" s="2"/>
      <c r="I49" s="2"/>
      <c r="J49" s="2"/>
      <c r="K49" s="2"/>
    </row>
    <row r="50" spans="1:11" ht="45.75" thickBot="1" x14ac:dyDescent="0.25">
      <c r="A50" s="6" t="s">
        <v>62</v>
      </c>
      <c r="B50" s="5" t="s">
        <v>63</v>
      </c>
      <c r="C50" s="6" t="s">
        <v>61</v>
      </c>
      <c r="D50" s="31"/>
      <c r="E50" s="3"/>
      <c r="F50" s="3"/>
      <c r="G50" s="7" t="s">
        <v>32</v>
      </c>
      <c r="H50" s="2"/>
      <c r="I50" s="2"/>
      <c r="J50" s="2"/>
      <c r="K50" s="2"/>
    </row>
    <row r="51" spans="1:11" ht="42.75" customHeight="1" thickBot="1" x14ac:dyDescent="0.25">
      <c r="A51" s="6" t="s">
        <v>64</v>
      </c>
      <c r="B51" s="5" t="s">
        <v>65</v>
      </c>
      <c r="C51" s="6" t="s">
        <v>66</v>
      </c>
      <c r="D51" s="31"/>
      <c r="E51" s="3"/>
      <c r="F51" s="3"/>
      <c r="G51" s="7" t="s">
        <v>32</v>
      </c>
      <c r="H51" s="2"/>
      <c r="I51" s="2"/>
      <c r="J51" s="2"/>
      <c r="K51" s="2"/>
    </row>
    <row r="52" spans="1:11" ht="47.25" customHeight="1" thickBot="1" x14ac:dyDescent="0.25">
      <c r="A52" s="6" t="s">
        <v>67</v>
      </c>
      <c r="B52" s="5" t="s">
        <v>68</v>
      </c>
      <c r="C52" s="6" t="s">
        <v>66</v>
      </c>
      <c r="D52" s="31"/>
      <c r="E52" s="3"/>
      <c r="F52" s="3"/>
      <c r="G52" s="7" t="s">
        <v>32</v>
      </c>
      <c r="H52" s="2"/>
      <c r="I52" s="2"/>
      <c r="J52" s="2"/>
      <c r="K52" s="2"/>
    </row>
    <row r="53" spans="1:11" ht="45" customHeight="1" thickBot="1" x14ac:dyDescent="0.25">
      <c r="A53" s="6" t="s">
        <v>69</v>
      </c>
      <c r="B53" s="29" t="s">
        <v>102</v>
      </c>
      <c r="C53" s="6" t="s">
        <v>70</v>
      </c>
      <c r="D53" s="31"/>
      <c r="E53" s="3"/>
      <c r="F53" s="3"/>
      <c r="G53" s="7" t="s">
        <v>32</v>
      </c>
      <c r="H53" s="2"/>
      <c r="I53" s="2"/>
      <c r="J53" s="2"/>
      <c r="K53" s="2"/>
    </row>
    <row r="54" spans="1:11" ht="49.5" customHeight="1" thickBot="1" x14ac:dyDescent="0.25">
      <c r="A54" s="130">
        <v>22</v>
      </c>
      <c r="B54" s="41" t="str">
        <f>[1]Sheet1!$A$195</f>
        <v>Радиосистема с головным микрофоном PGA-31 конденсаторным кардиоиодным, 662-688 М</v>
      </c>
      <c r="C54" s="130" t="str">
        <f>[1]Sheet1!$C$195</f>
        <v>54 500,00</v>
      </c>
      <c r="D54" s="31"/>
      <c r="E54" s="31"/>
      <c r="F54" s="31"/>
      <c r="G54" s="7" t="s">
        <v>32</v>
      </c>
      <c r="H54" s="2"/>
      <c r="I54" s="2"/>
      <c r="J54" s="2"/>
      <c r="K54" s="2"/>
    </row>
    <row r="55" spans="1:11" ht="52.5" customHeight="1" thickBot="1" x14ac:dyDescent="0.25">
      <c r="A55" s="31">
        <v>23</v>
      </c>
      <c r="B55" s="41" t="str">
        <f>[1]Sheet1!$A$200</f>
        <v>Сирена оповещения С-40/С-40С</v>
      </c>
      <c r="C55" s="130" t="str">
        <f>[1]Sheet1!$C$200</f>
        <v>66 240,00</v>
      </c>
      <c r="D55" s="31"/>
      <c r="E55" s="31"/>
      <c r="F55" s="31"/>
      <c r="G55" s="7" t="s">
        <v>32</v>
      </c>
      <c r="H55" s="2"/>
      <c r="I55" s="2"/>
      <c r="J55" s="2"/>
      <c r="K55" s="2"/>
    </row>
    <row r="56" spans="1:11" ht="52.5" customHeight="1" thickBot="1" x14ac:dyDescent="0.25">
      <c r="A56" s="31">
        <v>24</v>
      </c>
      <c r="B56" s="41" t="str">
        <f>[1]Sheet1!$A$204</f>
        <v>Сирена пожарная</v>
      </c>
      <c r="C56" s="130" t="str">
        <f>[1]Sheet1!$C$204</f>
        <v>57 048,00</v>
      </c>
      <c r="D56" s="31"/>
      <c r="E56" s="31"/>
      <c r="F56" s="31"/>
      <c r="G56" s="7" t="s">
        <v>32</v>
      </c>
      <c r="H56" s="2"/>
      <c r="I56" s="2"/>
      <c r="J56" s="2"/>
      <c r="K56" s="2"/>
    </row>
    <row r="57" spans="1:11" ht="52.5" customHeight="1" thickBot="1" x14ac:dyDescent="0.25">
      <c r="A57" s="31">
        <v>25</v>
      </c>
      <c r="B57" s="41" t="str">
        <f>[1]Sheet1!$A$208</f>
        <v>Система оповещения</v>
      </c>
      <c r="C57" s="130" t="str">
        <f>[1]Sheet1!$C$208</f>
        <v>200 000,00</v>
      </c>
      <c r="D57" s="31"/>
      <c r="E57" s="31"/>
      <c r="F57" s="31"/>
      <c r="G57" s="7" t="s">
        <v>32</v>
      </c>
      <c r="H57" s="2"/>
      <c r="I57" s="2"/>
      <c r="J57" s="2"/>
      <c r="K57" s="2"/>
    </row>
    <row r="58" spans="1:11" ht="52.5" customHeight="1" thickBot="1" x14ac:dyDescent="0.25">
      <c r="A58" s="31">
        <v>26</v>
      </c>
      <c r="B58" s="41" t="str">
        <f>[1]Sheet1!$A$212</f>
        <v>Сплит система 2021</v>
      </c>
      <c r="C58" s="130" t="str">
        <f>[1]Sheet1!$C$212</f>
        <v>64 800,00</v>
      </c>
      <c r="D58" s="31"/>
      <c r="E58" s="31"/>
      <c r="F58" s="31"/>
      <c r="G58" s="7" t="s">
        <v>32</v>
      </c>
      <c r="H58" s="2"/>
      <c r="I58" s="2"/>
      <c r="J58" s="2"/>
      <c r="K58" s="2"/>
    </row>
    <row r="59" spans="1:11" ht="62.25" customHeight="1" thickBot="1" x14ac:dyDescent="0.25">
      <c r="A59" s="31">
        <v>27</v>
      </c>
      <c r="B59" s="41" t="str">
        <f>[1]Sheet1!$A$118</f>
        <v>Активная акустическая система 400 Вт, 126 gB. 12/1, пластик dB Tehnologies B-Hyp</v>
      </c>
      <c r="C59" s="129" t="s">
        <v>165</v>
      </c>
      <c r="D59" s="31"/>
      <c r="E59" s="31"/>
      <c r="F59" s="31"/>
      <c r="G59" s="7" t="s">
        <v>32</v>
      </c>
      <c r="H59" s="2"/>
      <c r="I59" s="2"/>
      <c r="J59" s="2"/>
      <c r="K59" s="2"/>
    </row>
    <row r="60" spans="1:11" ht="62.25" customHeight="1" thickBot="1" x14ac:dyDescent="0.25">
      <c r="A60" s="31">
        <v>28</v>
      </c>
      <c r="B60" s="41" t="str">
        <f>[1]Sheet1!$A$122</f>
        <v>Активный саббуфер типа bass-reflex 1200 Вт DB TEHNOLOGIES SUB615</v>
      </c>
      <c r="C60" s="129" t="str">
        <f>[1]Sheet1!$C$122</f>
        <v>274 380,00</v>
      </c>
      <c r="D60" s="31"/>
      <c r="E60" s="31"/>
      <c r="F60" s="31"/>
      <c r="G60" s="7" t="s">
        <v>32</v>
      </c>
      <c r="H60" s="2"/>
      <c r="I60" s="2"/>
      <c r="J60" s="2"/>
      <c r="K60" s="2"/>
    </row>
    <row r="61" spans="1:11" ht="62.25" customHeight="1" thickBot="1" x14ac:dyDescent="0.25">
      <c r="A61" s="31">
        <v>29</v>
      </c>
      <c r="B61" s="41" t="str">
        <f>[1]Sheet1!$A$126</f>
        <v>Вокальная радиосистема с ручным передатчиком PG58, динамическим кардиоидным</v>
      </c>
      <c r="C61" s="129" t="s">
        <v>166</v>
      </c>
      <c r="D61" s="31"/>
      <c r="E61" s="31"/>
      <c r="F61" s="31"/>
      <c r="G61" s="7" t="s">
        <v>32</v>
      </c>
      <c r="H61" s="2"/>
      <c r="I61" s="2"/>
      <c r="J61" s="2"/>
      <c r="K61" s="2"/>
    </row>
    <row r="62" spans="1:11" ht="60.75" customHeight="1" thickBot="1" x14ac:dyDescent="0.25">
      <c r="A62" s="31">
        <v>30</v>
      </c>
      <c r="B62" s="41" t="s">
        <v>163</v>
      </c>
      <c r="C62" s="129" t="s">
        <v>164</v>
      </c>
      <c r="D62" s="31"/>
      <c r="E62" s="31"/>
      <c r="F62" s="31"/>
      <c r="G62" s="7" t="s">
        <v>32</v>
      </c>
      <c r="H62" s="2"/>
      <c r="I62" s="2"/>
      <c r="J62" s="2"/>
      <c r="K62" s="2"/>
    </row>
    <row r="63" spans="1:11" ht="15" thickBot="1" x14ac:dyDescent="0.25">
      <c r="A63" s="10"/>
      <c r="B63" s="3"/>
      <c r="C63" s="10"/>
      <c r="D63" s="32"/>
      <c r="E63" s="3"/>
      <c r="F63" s="3"/>
      <c r="G63" s="3"/>
      <c r="H63" s="2"/>
      <c r="I63" s="2"/>
      <c r="J63" s="2"/>
      <c r="K63" s="2"/>
    </row>
    <row r="64" spans="1:11" ht="15.75" thickBot="1" x14ac:dyDescent="0.3">
      <c r="A64" s="110" t="s">
        <v>71</v>
      </c>
      <c r="B64" s="111"/>
      <c r="C64" s="112"/>
      <c r="D64" s="33"/>
      <c r="E64" s="111"/>
      <c r="F64" s="111"/>
      <c r="G64" s="112"/>
      <c r="H64" s="2"/>
      <c r="I64" s="2"/>
      <c r="J64" s="2"/>
      <c r="K64" s="2"/>
    </row>
    <row r="65" spans="1:11" ht="43.5" customHeight="1" thickBot="1" x14ac:dyDescent="0.25">
      <c r="A65" s="6" t="s">
        <v>72</v>
      </c>
      <c r="B65" s="6" t="s">
        <v>73</v>
      </c>
      <c r="C65" s="6" t="s">
        <v>74</v>
      </c>
      <c r="D65" s="31"/>
      <c r="E65" s="3"/>
      <c r="F65" s="3"/>
      <c r="G65" s="7" t="s">
        <v>32</v>
      </c>
      <c r="H65" s="2"/>
      <c r="I65" s="2"/>
      <c r="J65" s="2"/>
      <c r="K65" s="2"/>
    </row>
    <row r="66" spans="1:11" ht="40.5" customHeight="1" thickBot="1" x14ac:dyDescent="0.25">
      <c r="A66" s="31">
        <v>30</v>
      </c>
      <c r="B66" s="60" t="s">
        <v>160</v>
      </c>
      <c r="C66" s="31">
        <v>0</v>
      </c>
      <c r="D66" s="31"/>
      <c r="E66" s="31"/>
      <c r="F66" s="31"/>
      <c r="G66" s="7" t="s">
        <v>32</v>
      </c>
      <c r="H66" s="2"/>
      <c r="I66" s="2"/>
      <c r="J66" s="2"/>
      <c r="K66" s="2"/>
    </row>
    <row r="67" spans="1:11" ht="30.75" customHeight="1" thickBot="1" x14ac:dyDescent="0.25">
      <c r="A67" s="6" t="s">
        <v>75</v>
      </c>
      <c r="B67" s="26" t="s">
        <v>76</v>
      </c>
      <c r="C67" s="6" t="s">
        <v>77</v>
      </c>
      <c r="D67" s="31"/>
      <c r="E67" s="3"/>
      <c r="F67" s="3"/>
      <c r="G67" s="7" t="s">
        <v>32</v>
      </c>
      <c r="H67" s="2"/>
      <c r="I67" s="2"/>
      <c r="J67" s="2"/>
      <c r="K67" s="2"/>
    </row>
    <row r="68" spans="1:11" ht="15" thickBot="1" x14ac:dyDescent="0.25">
      <c r="A68" s="3"/>
      <c r="B68" s="3"/>
      <c r="C68" s="11"/>
      <c r="D68" s="34"/>
      <c r="E68" s="3"/>
      <c r="F68" s="3"/>
      <c r="G68" s="3"/>
      <c r="H68" s="2"/>
      <c r="I68" s="2"/>
      <c r="J68" s="2"/>
      <c r="K68" s="2"/>
    </row>
    <row r="69" spans="1:11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4.25" x14ac:dyDescent="0.2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">
      <c r="A71" s="19" t="s">
        <v>106</v>
      </c>
      <c r="B71" s="17"/>
      <c r="C71" s="2"/>
      <c r="D71" s="2"/>
      <c r="E71" s="2"/>
      <c r="F71" s="2"/>
      <c r="G71" s="2"/>
      <c r="H71" s="2"/>
      <c r="I71" s="2"/>
      <c r="J71" s="2"/>
      <c r="K71" s="2"/>
    </row>
    <row r="72" spans="1:11" ht="187.5" customHeight="1" x14ac:dyDescent="0.2">
      <c r="A72" s="120" t="s">
        <v>78</v>
      </c>
      <c r="B72" s="120"/>
      <c r="C72" s="13" t="s">
        <v>107</v>
      </c>
      <c r="D72" s="13"/>
      <c r="E72" s="21" t="s">
        <v>79</v>
      </c>
      <c r="F72" s="13" t="s">
        <v>80</v>
      </c>
      <c r="G72" s="20" t="s">
        <v>108</v>
      </c>
      <c r="H72" s="21" t="s">
        <v>109</v>
      </c>
      <c r="I72" s="20" t="s">
        <v>81</v>
      </c>
      <c r="J72" s="21" t="s">
        <v>82</v>
      </c>
      <c r="K72" s="13" t="s">
        <v>83</v>
      </c>
    </row>
    <row r="73" spans="1:11" ht="20.25" customHeight="1" x14ac:dyDescent="0.2">
      <c r="A73" s="106">
        <v>0</v>
      </c>
      <c r="B73" s="107"/>
      <c r="C73" s="14">
        <v>0</v>
      </c>
      <c r="D73" s="14"/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</row>
  </sheetData>
  <mergeCells count="24">
    <mergeCell ref="K34:L34"/>
    <mergeCell ref="K35:L35"/>
    <mergeCell ref="K36:L36"/>
    <mergeCell ref="K22:K24"/>
    <mergeCell ref="A72:B72"/>
    <mergeCell ref="H22:H24"/>
    <mergeCell ref="I22:I24"/>
    <mergeCell ref="J22:J24"/>
    <mergeCell ref="K38:L38"/>
    <mergeCell ref="K41:L41"/>
    <mergeCell ref="K42:L42"/>
    <mergeCell ref="K43:L43"/>
    <mergeCell ref="B40:B41"/>
    <mergeCell ref="A73:B73"/>
    <mergeCell ref="A26:B26"/>
    <mergeCell ref="A64:C64"/>
    <mergeCell ref="E64:G64"/>
    <mergeCell ref="F22:F24"/>
    <mergeCell ref="G22:G24"/>
    <mergeCell ref="A22:A24"/>
    <mergeCell ref="B22:B24"/>
    <mergeCell ref="C22:C24"/>
    <mergeCell ref="D22:D24"/>
    <mergeCell ref="E22:E24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Отсканированное изображение</dc:title>
  <dc:subject>Отсканированное изображение</dc:subject>
  <dc:creator>NAPS2</dc:creator>
  <cp:keywords/>
  <cp:lastModifiedBy>Владимир Иконников</cp:lastModifiedBy>
  <cp:lastPrinted>2026-04-07T10:01:08Z</cp:lastPrinted>
  <dcterms:created xsi:type="dcterms:W3CDTF">2022-04-15T11:21:37Z</dcterms:created>
  <dcterms:modified xsi:type="dcterms:W3CDTF">2026-04-07T11:15:44Z</dcterms:modified>
</cp:coreProperties>
</file>